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documentos Red\2025\EC DISTRIBUCION\PLANIFICACION\8- Mapa de Capacidad\2.- MAPA DE CAPACIDAD DE DEMANDA - ECD\"/>
    </mc:Choice>
  </mc:AlternateContent>
  <xr:revisionPtr revIDLastSave="0" documentId="8_{311A534D-8723-4B8D-9037-82966A01D9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</calcChain>
</file>

<file path=xl/sharedStrings.xml><?xml version="1.0" encoding="utf-8"?>
<sst xmlns="http://schemas.openxmlformats.org/spreadsheetml/2006/main" count="25" uniqueCount="18">
  <si>
    <t>Municipio</t>
  </si>
  <si>
    <t>CUENCA</t>
  </si>
  <si>
    <t>DATOS MAPA DE CAPACIDAD DEMANDA ELÉCTRICA CONQUENSE DISTRIBUCIÓN, S.A.U.</t>
  </si>
  <si>
    <t>Gestor de red</t>
  </si>
  <si>
    <t>Provincia</t>
  </si>
  <si>
    <t>Coordenada UTM X</t>
  </si>
  <si>
    <t>Coordenada UTM Y</t>
  </si>
  <si>
    <t>Subestación</t>
  </si>
  <si>
    <t>Nivel de tensión (kV)</t>
  </si>
  <si>
    <t>Capacidad firme disponible (MW)</t>
  </si>
  <si>
    <t>Capacidad comprometida por cuestiones regulatorias</t>
  </si>
  <si>
    <t>Capacidad de acceso firme de demanda ocupada (MW)</t>
  </si>
  <si>
    <t>Nudo 0*</t>
  </si>
  <si>
    <t>Comentarios</t>
  </si>
  <si>
    <t>R1-009</t>
  </si>
  <si>
    <t>La capacidad de la ST EL TERMINIILLO 132 KV es nula por estar cerrados los nudos de los distribuidores aguas arriba, por tanto, no se aceptarán solicitudes en 132 KV.</t>
  </si>
  <si>
    <t>Capacidad de acceso firme
admitida y no evaluada
(MW)</t>
  </si>
  <si>
    <t>Fecha última actualización: 1 de Diciembre de 2025 a las 8:00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</si>
</sst>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/>
      <right/>
      <top/>
      <bottom style="hair">
        <color rgb="FF007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187325</xdr:colOff>
      <xdr:row>4</xdr:row>
      <xdr:rowOff>76200</xdr:rowOff>
    </xdr:to>
    <xdr:pic>
      <xdr:nvPicPr>
        <xdr:cNvPr id="2" name="Picture 688">
          <a:extLst>
            <a:ext uri="{FF2B5EF4-FFF2-40B4-BE49-F238E27FC236}">
              <a16:creationId xmlns:a16="http://schemas.microsoft.com/office/drawing/2014/main" id="{F4DCB01D-C4E7-4109-BB50-09C4ED9BD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625" cy="838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1"/>
  <sheetViews>
    <sheetView tabSelected="1" topLeftCell="F1" workbookViewId="0">
      <selection activeCell="J15" sqref="J15"/>
    </sheetView>
  </sheetViews>
  <sheetFormatPr baseColWidth="10" defaultColWidth="24.28515625" defaultRowHeight="15" x14ac:dyDescent="0.25"/>
  <cols>
    <col min="1" max="1" width="13.140625" style="1" bestFit="1" customWidth="1"/>
    <col min="2" max="2" width="9.140625" style="1" bestFit="1" customWidth="1"/>
    <col min="3" max="3" width="10" style="1" bestFit="1" customWidth="1"/>
    <col min="4" max="6" width="11.7109375" style="1" bestFit="1" customWidth="1"/>
    <col min="7" max="7" width="15.5703125" style="1" bestFit="1" customWidth="1"/>
    <col min="8" max="8" width="15.28515625" style="1" bestFit="1" customWidth="1"/>
    <col min="9" max="9" width="21.85546875" style="1" bestFit="1" customWidth="1"/>
    <col min="10" max="11" width="24.5703125" style="1" bestFit="1" customWidth="1"/>
    <col min="12" max="12" width="8.28515625" style="1" bestFit="1" customWidth="1"/>
    <col min="13" max="13" width="132" style="1" customWidth="1"/>
    <col min="14" max="16384" width="24.28515625" style="1"/>
  </cols>
  <sheetData>
    <row r="2" spans="1:13" x14ac:dyDescent="0.25">
      <c r="K2" s="2"/>
    </row>
    <row r="3" spans="1:13" x14ac:dyDescent="0.25">
      <c r="K3" s="2"/>
    </row>
    <row r="5" spans="1:13" x14ac:dyDescent="0.25">
      <c r="M5" s="2" t="s">
        <v>17</v>
      </c>
    </row>
    <row r="6" spans="1:13" ht="15" customHeight="1" x14ac:dyDescent="0.25">
      <c r="A6" s="7" t="s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51" customHeight="1" x14ac:dyDescent="0.25">
      <c r="A8" s="3" t="s">
        <v>3</v>
      </c>
      <c r="B8" s="3" t="s">
        <v>4</v>
      </c>
      <c r="C8" s="3" t="s">
        <v>0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" t="s">
        <v>11</v>
      </c>
      <c r="K8" s="3" t="s">
        <v>16</v>
      </c>
      <c r="L8" s="3" t="s">
        <v>12</v>
      </c>
      <c r="M8" s="3" t="s">
        <v>13</v>
      </c>
    </row>
    <row r="9" spans="1:13" x14ac:dyDescent="0.25">
      <c r="A9" s="4" t="s">
        <v>14</v>
      </c>
      <c r="B9" s="4" t="s">
        <v>1</v>
      </c>
      <c r="C9" s="4" t="s">
        <v>1</v>
      </c>
      <c r="D9" s="4">
        <v>571408</v>
      </c>
      <c r="E9" s="4">
        <v>4434681</v>
      </c>
      <c r="F9" s="4">
        <v>3118</v>
      </c>
      <c r="G9" s="4">
        <v>20</v>
      </c>
      <c r="H9" s="6">
        <f>(20*0.85-J9)*0.95</f>
        <v>10.355</v>
      </c>
      <c r="I9" s="4">
        <v>0</v>
      </c>
      <c r="J9" s="6">
        <v>6.1</v>
      </c>
      <c r="K9" s="4">
        <v>5</v>
      </c>
      <c r="L9" s="4">
        <v>0</v>
      </c>
      <c r="M9" s="4"/>
    </row>
    <row r="10" spans="1:13" x14ac:dyDescent="0.25">
      <c r="A10" s="4" t="s">
        <v>14</v>
      </c>
      <c r="B10" s="4" t="s">
        <v>1</v>
      </c>
      <c r="C10" s="4" t="s">
        <v>1</v>
      </c>
      <c r="D10" s="4">
        <v>571408</v>
      </c>
      <c r="E10" s="4">
        <v>4434681</v>
      </c>
      <c r="F10" s="4">
        <v>3118</v>
      </c>
      <c r="G10" s="4">
        <v>20</v>
      </c>
      <c r="H10" s="6">
        <f>(20*0.85-J10)*0.95</f>
        <v>11.1815</v>
      </c>
      <c r="I10" s="4">
        <v>0</v>
      </c>
      <c r="J10" s="4">
        <v>5.23</v>
      </c>
      <c r="K10" s="4">
        <v>5</v>
      </c>
      <c r="L10" s="4">
        <v>0</v>
      </c>
      <c r="M10" s="4"/>
    </row>
    <row r="11" spans="1:13" x14ac:dyDescent="0.25">
      <c r="A11" s="4" t="s">
        <v>14</v>
      </c>
      <c r="B11" s="4" t="s">
        <v>1</v>
      </c>
      <c r="C11" s="4" t="s">
        <v>1</v>
      </c>
      <c r="D11" s="4">
        <v>571408</v>
      </c>
      <c r="E11" s="4">
        <v>4434681</v>
      </c>
      <c r="F11" s="4">
        <v>3118</v>
      </c>
      <c r="G11" s="4">
        <v>132</v>
      </c>
      <c r="H11" s="6">
        <v>0</v>
      </c>
      <c r="I11" s="4">
        <v>0</v>
      </c>
      <c r="J11" s="4">
        <v>0</v>
      </c>
      <c r="K11" s="4">
        <v>0</v>
      </c>
      <c r="L11" s="4">
        <v>0</v>
      </c>
      <c r="M11" s="5" t="s">
        <v>15</v>
      </c>
    </row>
  </sheetData>
  <mergeCells count="1">
    <mergeCell ref="A6:M7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44" orientation="landscape" r:id="rId1"/>
  <drawing r:id="rId2"/>
</worksheet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Martin, Ivan</dc:creator>
  <cp:lastModifiedBy>Martin Martin, Ivan</cp:lastModifiedBy>
  <cp:lastPrinted>2025-10-01T12:09:26Z</cp:lastPrinted>
  <dcterms:created xsi:type="dcterms:W3CDTF">2015-06-05T18:17:20Z</dcterms:created>
  <dcterms:modified xsi:type="dcterms:W3CDTF">2025-11-19T09:44:43Z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2024-05-23T09:42:25Z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4638eb41-eb28-4e4e-ada7-bfc2f22b6ec0</vt:lpwstr>
  </property>
  <property fmtid="{D5CDD505-2E9C-101B-9397-08002B2CF9AE}" pid="8" name="MSIP_Label_624b1752-a977-4927-b9e6-e48a43684aee_ContentBits">
    <vt:lpwstr>0</vt:lpwstr>
  </property>
</Properties>
</file>